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<sst xmlns="http://schemas.openxmlformats.org/spreadsheetml/2006/main" count="45" uniqueCount="43">
  <si>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</si>
  <si>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</si>
  <si>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</si>
  <si>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</si>
  <si>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</si>
  <si>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</si>
  <si>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</si>
  <si>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</si>
  <si>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</si>
  <si>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</si>
  <si>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</si>
  <si>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</si>
  <si>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</si>
  <si>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</si>
  <si>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</si>
  <si>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</si>
  <si>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</si>
  <si>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</si>
  <si>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</si>
  <si>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</si>
  <si>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</si>
  <si>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</si>
  <si>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</si>
  <si>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</si>
  <si>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</si>
  <si>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</si>
  <si>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</si>
  <si>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</si>
  <si>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</si>
  <si>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</si>
  <si>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</si>
  <si>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</si>
  <si>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</si>
  <si>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</si>
  <si>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</si>
  <si>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</si>
  <si>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</si>
  <si>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</si>
  <si>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</si>
  <si>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</si>
  <si>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Исполнение бюджета Бутурлиновского района на 01.09.2018 г.</t>
  </si>
  <si>
    <t>Исполнено на 01.09.2018 г.</t>
  </si>
  <si>
    <t>в.ч. дотации на выравнивание уровня бюджетной обеспеченности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</si>
</sst>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">
      <selection activeCell="L20" sqref="L20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40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39</v>
      </c>
      <c r="C4" s="17"/>
      <c r="D4" s="17" t="s">
        <v>41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360716996.23999995</v>
      </c>
      <c r="C7" s="12">
        <f>C8+C9+C10+C11+C12+C13+C14+C15+C16+C17+C18+C19</f>
        <v>250287825.9</v>
      </c>
      <c r="D7" s="12">
        <f>D8+D9+D10+D11+D12+D13+D14+D15+D16+D17+D18+D19</f>
        <v>235714367.47</v>
      </c>
      <c r="E7" s="12">
        <f>E8+E9+E10+E11+E12+E13+E14+E15+E16+E17+E18+E19</f>
        <v>169833491.55999997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172186000</v>
      </c>
      <c r="C8" s="12">
        <v>141121000</v>
      </c>
      <c r="D8" s="12">
        <v>105703259.05</v>
      </c>
      <c r="E8" s="12">
        <v>86534261.03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12300712.92</v>
      </c>
      <c r="E9" s="12">
        <v>8603026.47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25258700.71</v>
      </c>
      <c r="E10" s="12">
        <v>22275251.99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21086383.71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2154256.76</v>
      </c>
      <c r="E12" s="12">
        <v>1905596.76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38858887</v>
      </c>
      <c r="C14" s="12">
        <v>31629000</v>
      </c>
      <c r="D14" s="12">
        <v>31612942.32</v>
      </c>
      <c r="E14" s="12">
        <v>24871076.29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125455.79</v>
      </c>
      <c r="E15" s="12">
        <v>125455.79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15556817.5</v>
      </c>
      <c r="E16" s="12">
        <v>15397207.5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3628583.34</v>
      </c>
      <c r="C17" s="12">
        <v>600000</v>
      </c>
      <c r="D17" s="12">
        <v>11832912.8</v>
      </c>
      <c r="E17" s="12">
        <v>763632.73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1298118.89</v>
      </c>
      <c r="E18" s="12">
        <v>1244252.52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7375225.9</v>
      </c>
      <c r="C19" s="12">
        <v>6902725.9</v>
      </c>
      <c r="D19" s="12">
        <v>8784807.02</v>
      </c>
      <c r="E19" s="12">
        <v>8075730.48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693725850.5</v>
      </c>
      <c r="C20" s="12">
        <v>661062258.28</v>
      </c>
      <c r="D20" s="12">
        <v>357433464.98</v>
      </c>
      <c r="E20" s="12">
        <v>353179924.85</v>
      </c>
      <c r="F20" s="4"/>
      <c r="G20" s="6"/>
      <c r="H20" s="6"/>
      <c r="I20" s="6"/>
      <c r="J20" s="6"/>
    </row>
    <row r="21" spans="1:10" ht="39">
      <c r="A21" s="15" t="s">
        <v>42</v>
      </c>
      <c r="B21" s="20">
        <v>43834000</v>
      </c>
      <c r="C21" s="20">
        <v>43834000</v>
      </c>
      <c r="D21" s="20">
        <v>29222400</v>
      </c>
      <c r="E21" s="20">
        <v>29222400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690009809.5</v>
      </c>
      <c r="C22" s="12">
        <v>658962258.28</v>
      </c>
      <c r="D22" s="12">
        <v>354849419.01</v>
      </c>
      <c r="E22" s="12">
        <v>351021727.79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3716041</v>
      </c>
      <c r="C23" s="12">
        <v>2100000</v>
      </c>
      <c r="D23" s="12">
        <v>3718754</v>
      </c>
      <c r="E23" s="12">
        <v>2192000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1054442846.74</v>
      </c>
      <c r="C25" s="13">
        <f>C7+C20</f>
        <v>911350084.18</v>
      </c>
      <c r="D25" s="13">
        <f>D7+D20</f>
        <v>593147832.45</v>
      </c>
      <c r="E25" s="13">
        <f>E7+E20</f>
        <v>523013416.40999997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95400629.1</v>
      </c>
      <c r="C27" s="12">
        <v>44841402</v>
      </c>
      <c r="D27" s="12">
        <v>61616002.35</v>
      </c>
      <c r="E27" s="12">
        <v>27930651.64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1455500</v>
      </c>
      <c r="C28" s="12">
        <v>100000</v>
      </c>
      <c r="D28" s="12">
        <v>833996.19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3745292.17</v>
      </c>
      <c r="C29" s="12">
        <v>160320</v>
      </c>
      <c r="D29" s="12">
        <v>3140751.7</v>
      </c>
      <c r="E29" s="12">
        <v>66700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98642301.11</v>
      </c>
      <c r="C30" s="12">
        <v>86857760</v>
      </c>
      <c r="D30" s="12">
        <v>35139518.55</v>
      </c>
      <c r="E30" s="12">
        <v>33059987.47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153415038.49</v>
      </c>
      <c r="C31" s="12">
        <v>71946700</v>
      </c>
      <c r="D31" s="12">
        <v>42822479.4</v>
      </c>
      <c r="E31" s="12">
        <v>12386804.89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560717314.02</v>
      </c>
      <c r="C33" s="12">
        <v>560717314.02</v>
      </c>
      <c r="D33" s="12">
        <v>310428337.45</v>
      </c>
      <c r="E33" s="12">
        <v>310428337.45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81394118.87</v>
      </c>
      <c r="C34" s="12">
        <v>51895937.64</v>
      </c>
      <c r="D34" s="12">
        <v>45636159.9</v>
      </c>
      <c r="E34" s="12">
        <v>28368315.66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479694.38</v>
      </c>
      <c r="C35" s="12">
        <v>0</v>
      </c>
      <c r="D35" s="12">
        <v>397645.56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33651774</v>
      </c>
      <c r="C36" s="12">
        <v>31345494</v>
      </c>
      <c r="D36" s="12">
        <v>26890555.24</v>
      </c>
      <c r="E36" s="12">
        <v>25353024.76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37011435.63</v>
      </c>
      <c r="C37" s="12">
        <v>31198345.63</v>
      </c>
      <c r="D37" s="12">
        <v>19895567.81</v>
      </c>
      <c r="E37" s="12">
        <v>16206935.13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263773.96</v>
      </c>
      <c r="E38" s="12">
        <v>263773.96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38810721.5</v>
      </c>
      <c r="D39" s="12">
        <v>0</v>
      </c>
      <c r="E39" s="12">
        <v>25834054.85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1067013097.77</v>
      </c>
      <c r="C40" s="13">
        <f>C27+C28+C29+C30+C31+C32+C33+C34+C35+C36+C37+C38+C39</f>
        <v>918973994.79</v>
      </c>
      <c r="D40" s="13">
        <f>D27+D28+D29+D30+D31+D32+D33+D34+D35+D36+D37+D38+D39</f>
        <v>547064788.11</v>
      </c>
      <c r="E40" s="13">
        <f>E27+E28+E29+E30+E31+E32+E33+E34+E35+E36+E37+E38+E39</f>
        <v>479898585.81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-12570251.029999971</v>
      </c>
      <c r="C41" s="12">
        <f>C25-C40</f>
        <v>-7623910.610000014</v>
      </c>
      <c r="D41" s="12">
        <f>D25-D40</f>
        <v>46083044.34000003</v>
      </c>
      <c r="E41" s="12">
        <f>E25-E40</f>
        <v>43114830.599999964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-12570251.029999971</v>
      </c>
      <c r="C43" s="5">
        <f>C25-C40</f>
        <v>-7623910.610000014</v>
      </c>
      <c r="D43" s="5">
        <f>D25-D40</f>
        <v>46083044.34000003</v>
      </c>
      <c r="E43" s="5">
        <f>E25-E40</f>
        <v>43114830.599999964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2018-08-08T06:49:00Z</cp:lastPrinted>
  <dcterms:created xsi:type="dcterms:W3CDTF">2013-05-20T06:52:12Z</dcterms:created>
  <dcterms:modified xsi:type="dcterms:W3CDTF">2018-09-19T13:05:45Z</dcterms:modified>
  <cp:category/>
  <cp:version/>
  <cp:contentType/>
  <cp:contentStatus/>
</cp:coreProperties>
</file>