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065" windowHeight="1158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бюджета'!$A$1:$F$42</definedName>
  </definedNames>
  <calcPr fullCalcOnLoad="1"/>
</workbook>
</file>

<file path=xl/sharedStrings.xml><?xml version="1.0" encoding="utf-8"?>
<sst xmlns="http://schemas.openxmlformats.org/spreadsheetml/2006/main" count="46" uniqueCount="44">
  <si>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</si>
  <si>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</si>
  <si>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</si>
  <si>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</si>
  <si>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</si>
  <si>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</si>
  <si>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</si>
  <si>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</si>
  <si>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</si>
  <si>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</si>
  <si>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</si>
  <si>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</si>
  <si>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</si>
  <si>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</si>
  <si>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</si>
  <si>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</si>
  <si>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</si>
  <si>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</si>
  <si>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</si>
  <si>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</si>
  <si>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</si>
  <si>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</si>
  <si>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</si>
  <si>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</si>
  <si>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</si>
  <si>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</si>
  <si>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</si>
  <si>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</si>
  <si>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</si>
  <si>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</si>
  <si>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</si>
  <si>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</si>
  <si>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</si>
  <si>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</si>
  <si>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</si>
  <si>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</si>
  <si>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</si>
  <si>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</si>
  <si>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в т.ч. дотации на выравнивание уровня бюджетной обеспеченности</t>
  </si>
  <si>
    <t>Утверждено на 2020 год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</si>
  <si>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</si>
  <si>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   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</si>
  <si>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Исполнение бюджета Бутурлиновского района на 01.09.2020 г.</t>
  </si>
  <si>
    <t>Исполнено на 01.09.2020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</si>
</sst>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justify" vertical="distributed" wrapText="1"/>
    </xf>
    <xf numFmtId="49" fontId="1" fillId="0" borderId="10" xfId="0" applyNumberFormat="1" applyFont="1" applyFill="1" applyBorder="1" applyAlignment="1">
      <alignment horizontal="justify" vertical="distributed" wrapText="1"/>
    </xf>
    <xf numFmtId="4" fontId="1" fillId="0" borderId="10" xfId="0" applyNumberFormat="1" applyFont="1" applyFill="1" applyBorder="1" applyAlignment="1">
      <alignment horizontal="center"/>
    </xf>
    <xf numFmtId="173" fontId="6" fillId="0" borderId="0" xfId="53" applyNumberFormat="1" applyFont="1" applyFill="1" applyAlignment="1">
      <alignment horizontal="right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view="pageBreakPreview" zoomScale="60" zoomScaleNormal="85" zoomScalePageLayoutView="0" workbookViewId="0" topLeftCell="A22">
      <selection activeCell="B42" sqref="B42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23.75390625" style="0" customWidth="1"/>
    <col min="6" max="6" width="9.375" style="0" customWidth="1"/>
    <col min="7" max="7" width="14.625" style="0" bestFit="1" customWidth="1"/>
  </cols>
  <sheetData>
    <row r="1" spans="1:5" ht="18.75">
      <c r="A1" s="20" t="s">
        <v>42</v>
      </c>
      <c r="B1" s="20"/>
      <c r="C1" s="20"/>
      <c r="D1" s="20"/>
      <c r="E1" s="20"/>
    </row>
    <row r="2" spans="1:5" ht="18.75">
      <c r="A2" s="1"/>
      <c r="B2" s="1"/>
      <c r="C2" s="1"/>
      <c r="D2" s="1"/>
      <c r="E2" s="1"/>
    </row>
    <row r="3" spans="1:5" ht="15.75">
      <c r="A3" s="23" t="s">
        <v>33</v>
      </c>
      <c r="B3" s="23"/>
      <c r="C3" s="23"/>
      <c r="D3" s="23"/>
      <c r="E3" s="23"/>
    </row>
    <row r="4" spans="1:5" ht="19.5" customHeight="1">
      <c r="A4" s="22" t="s">
        <v>0</v>
      </c>
      <c r="B4" s="21" t="s">
        <v>39</v>
      </c>
      <c r="C4" s="21"/>
      <c r="D4" s="21" t="s">
        <v>43</v>
      </c>
      <c r="E4" s="21"/>
    </row>
    <row r="5" spans="1:5" ht="22.5" customHeight="1">
      <c r="A5" s="22"/>
      <c r="B5" s="10" t="s">
        <v>35</v>
      </c>
      <c r="C5" s="11" t="s">
        <v>1</v>
      </c>
      <c r="D5" s="10" t="s">
        <v>35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413983341.62</v>
      </c>
      <c r="C7" s="12">
        <f>C8+C9+C10+C11+C12+C13+C14+C15+C16+C17+C18+C19</f>
        <v>280564700</v>
      </c>
      <c r="D7" s="12">
        <f>D8+D9+D10+D11+D12+D13+D14+D15+D16+D17+D18+D19</f>
        <v>253690222.27</v>
      </c>
      <c r="E7" s="12">
        <f>E8+E9+E10+E11+E12+E13+E14+E15+E16+E17+E18+E19</f>
        <v>171583084.12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198879959.24</v>
      </c>
      <c r="C8" s="12">
        <v>170100000</v>
      </c>
      <c r="D8" s="12">
        <v>131566214.25</v>
      </c>
      <c r="E8" s="12">
        <v>109228319.32</v>
      </c>
      <c r="F8" s="4"/>
      <c r="G8" s="6"/>
      <c r="H8" s="6"/>
      <c r="I8" s="6"/>
      <c r="J8" s="6"/>
    </row>
    <row r="9" spans="1:10" ht="37.5">
      <c r="A9" s="8" t="s">
        <v>37</v>
      </c>
      <c r="B9" s="12">
        <v>22288900</v>
      </c>
      <c r="C9" s="12">
        <v>15922700</v>
      </c>
      <c r="D9" s="12">
        <v>13516730.92</v>
      </c>
      <c r="E9" s="12">
        <v>9450005.41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30983000</v>
      </c>
      <c r="C10" s="12">
        <v>27100000</v>
      </c>
      <c r="D10" s="12">
        <v>22822964.76</v>
      </c>
      <c r="E10" s="12">
        <v>18634680.3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76828160</v>
      </c>
      <c r="C11" s="12">
        <v>0</v>
      </c>
      <c r="D11" s="12">
        <v>38704715.33</v>
      </c>
      <c r="E11" s="12">
        <v>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2102000</v>
      </c>
      <c r="C12" s="12">
        <v>2010000</v>
      </c>
      <c r="D12" s="12">
        <v>2016341.79</v>
      </c>
      <c r="E12" s="12">
        <v>1976461.79</v>
      </c>
      <c r="F12" s="4"/>
      <c r="G12" s="6"/>
      <c r="H12" s="6"/>
      <c r="I12" s="6"/>
      <c r="J12" s="6"/>
    </row>
    <row r="13" spans="1:10" ht="36.75" customHeight="1">
      <c r="A13" s="8" t="s">
        <v>36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51265300</v>
      </c>
      <c r="C14" s="12">
        <v>34630000</v>
      </c>
      <c r="D14" s="12">
        <v>32522116.14</v>
      </c>
      <c r="E14" s="12">
        <v>21143634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100000</v>
      </c>
      <c r="C15" s="12">
        <v>100000</v>
      </c>
      <c r="D15" s="12">
        <v>103693.37</v>
      </c>
      <c r="E15" s="12">
        <v>103693.37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28043000</v>
      </c>
      <c r="C16" s="12">
        <v>27882000</v>
      </c>
      <c r="D16" s="12">
        <v>8685611.5</v>
      </c>
      <c r="E16" s="12">
        <v>8659411.5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830000</v>
      </c>
      <c r="C17" s="12">
        <v>600000</v>
      </c>
      <c r="D17" s="12">
        <v>1959239.61</v>
      </c>
      <c r="E17" s="12">
        <v>1351276.83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2010000</v>
      </c>
      <c r="C18" s="12">
        <v>2010000</v>
      </c>
      <c r="D18" s="12">
        <v>675291.03</v>
      </c>
      <c r="E18" s="12">
        <v>551551.84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653022.38</v>
      </c>
      <c r="C19" s="12">
        <v>210000</v>
      </c>
      <c r="D19" s="12">
        <v>1117303.57</v>
      </c>
      <c r="E19" s="12">
        <v>484049.76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819829586.55</v>
      </c>
      <c r="C20" s="12">
        <v>721910933.74</v>
      </c>
      <c r="D20" s="12">
        <v>373793145.68</v>
      </c>
      <c r="E20" s="12">
        <v>370222291.15</v>
      </c>
      <c r="F20" s="4"/>
      <c r="G20" s="6"/>
      <c r="H20" s="6"/>
      <c r="I20" s="6"/>
      <c r="J20" s="6"/>
    </row>
    <row r="21" spans="1:10" ht="39">
      <c r="A21" s="15" t="s">
        <v>38</v>
      </c>
      <c r="B21" s="12">
        <v>69426000</v>
      </c>
      <c r="C21" s="12">
        <v>69426000</v>
      </c>
      <c r="D21" s="12">
        <v>46284000</v>
      </c>
      <c r="E21" s="12">
        <v>46284000</v>
      </c>
      <c r="F21" s="4"/>
      <c r="G21" s="6"/>
      <c r="H21" s="6"/>
      <c r="I21" s="6"/>
      <c r="J21" s="6"/>
    </row>
    <row r="22" spans="1:10" ht="37.5">
      <c r="A22" s="8" t="s">
        <v>40</v>
      </c>
      <c r="B22" s="12">
        <v>818642900.55</v>
      </c>
      <c r="C22" s="12">
        <v>720923597.74</v>
      </c>
      <c r="D22" s="12">
        <v>372055067.21</v>
      </c>
      <c r="E22" s="12">
        <v>369192938.21</v>
      </c>
      <c r="F22" s="4"/>
      <c r="G22" s="6"/>
      <c r="H22" s="6"/>
      <c r="I22" s="6"/>
      <c r="J22" s="6"/>
    </row>
    <row r="23" spans="1:10" ht="18.75">
      <c r="A23" s="8" t="s">
        <v>34</v>
      </c>
      <c r="B23" s="12">
        <v>1186686</v>
      </c>
      <c r="C23" s="12">
        <v>987336</v>
      </c>
      <c r="D23" s="12">
        <v>1798601</v>
      </c>
      <c r="E23" s="12">
        <v>993336</v>
      </c>
      <c r="F23" s="4"/>
      <c r="G23" s="6"/>
      <c r="H23" s="6"/>
      <c r="I23" s="6"/>
      <c r="J23" s="6"/>
    </row>
    <row r="24" spans="1:10" ht="112.5">
      <c r="A24" s="8" t="s">
        <v>41</v>
      </c>
      <c r="B24" s="12">
        <v>0</v>
      </c>
      <c r="C24" s="12">
        <v>0</v>
      </c>
      <c r="D24" s="12">
        <v>0</v>
      </c>
      <c r="E24" s="12">
        <v>96539.47</v>
      </c>
      <c r="F24" s="4"/>
      <c r="G24" s="6"/>
      <c r="H24" s="6"/>
      <c r="I24" s="6"/>
      <c r="J24" s="6"/>
    </row>
    <row r="25" spans="1:10" ht="56.25" customHeight="1">
      <c r="A25" s="8" t="s">
        <v>15</v>
      </c>
      <c r="B25" s="12">
        <v>0</v>
      </c>
      <c r="C25" s="12">
        <v>0</v>
      </c>
      <c r="D25" s="12">
        <v>-60522.53</v>
      </c>
      <c r="E25" s="12">
        <v>-60522.53</v>
      </c>
      <c r="F25" s="4"/>
      <c r="G25" s="7"/>
      <c r="H25" s="6"/>
      <c r="I25" s="6"/>
      <c r="J25" s="6"/>
    </row>
    <row r="26" spans="1:7" ht="18.75">
      <c r="A26" s="9" t="s">
        <v>16</v>
      </c>
      <c r="B26" s="13">
        <f>B7+B20</f>
        <v>1233812928.17</v>
      </c>
      <c r="C26" s="13">
        <f>C7+C20</f>
        <v>1002475633.74</v>
      </c>
      <c r="D26" s="13">
        <f>D7+D20</f>
        <v>627483367.95</v>
      </c>
      <c r="E26" s="13">
        <f>E7+E20</f>
        <v>541805375.27</v>
      </c>
      <c r="G26" s="5"/>
    </row>
    <row r="27" spans="1:10" ht="18.75">
      <c r="A27" s="8" t="s">
        <v>17</v>
      </c>
      <c r="B27" s="14"/>
      <c r="C27" s="14"/>
      <c r="D27" s="14"/>
      <c r="E27" s="14"/>
      <c r="F27" s="6"/>
      <c r="G27" s="7"/>
      <c r="H27" s="6"/>
      <c r="I27" s="6"/>
      <c r="J27" s="6"/>
    </row>
    <row r="28" spans="1:10" ht="18.75">
      <c r="A28" s="8" t="s">
        <v>29</v>
      </c>
      <c r="B28" s="12">
        <v>122027660.42</v>
      </c>
      <c r="C28" s="12">
        <v>65533620.13</v>
      </c>
      <c r="D28" s="12">
        <v>68892405.14</v>
      </c>
      <c r="E28" s="12">
        <v>31921278.03</v>
      </c>
      <c r="F28" s="6"/>
      <c r="G28" s="7"/>
      <c r="H28" s="6"/>
      <c r="I28" s="6"/>
      <c r="J28" s="6"/>
    </row>
    <row r="29" spans="1:10" ht="18.75">
      <c r="A29" s="8" t="s">
        <v>26</v>
      </c>
      <c r="B29" s="12">
        <v>1684200</v>
      </c>
      <c r="C29" s="12">
        <v>100000</v>
      </c>
      <c r="D29" s="12">
        <v>877306.19</v>
      </c>
      <c r="E29" s="12">
        <v>0</v>
      </c>
      <c r="F29" s="6"/>
      <c r="G29" s="6"/>
      <c r="H29" s="6"/>
      <c r="I29" s="6"/>
      <c r="J29" s="6"/>
    </row>
    <row r="30" spans="1:10" ht="37.5">
      <c r="A30" s="8" t="s">
        <v>18</v>
      </c>
      <c r="B30" s="12">
        <v>1998257</v>
      </c>
      <c r="C30" s="12">
        <v>150000</v>
      </c>
      <c r="D30" s="12">
        <v>1328389.4</v>
      </c>
      <c r="E30" s="12">
        <v>48421.4</v>
      </c>
      <c r="F30" s="6"/>
      <c r="G30" s="6"/>
      <c r="H30" s="6"/>
      <c r="I30" s="6"/>
      <c r="J30" s="6"/>
    </row>
    <row r="31" spans="1:10" ht="18.75">
      <c r="A31" s="8" t="s">
        <v>23</v>
      </c>
      <c r="B31" s="12">
        <v>104260391.28</v>
      </c>
      <c r="C31" s="12">
        <v>93926500</v>
      </c>
      <c r="D31" s="12">
        <v>8637200.23</v>
      </c>
      <c r="E31" s="12">
        <v>7600215.89</v>
      </c>
      <c r="F31" s="6"/>
      <c r="G31" s="6"/>
      <c r="H31" s="6"/>
      <c r="I31" s="6"/>
      <c r="J31" s="6"/>
    </row>
    <row r="32" spans="1:10" ht="18.75">
      <c r="A32" s="8" t="s">
        <v>20</v>
      </c>
      <c r="B32" s="12">
        <v>267629110.78</v>
      </c>
      <c r="C32" s="12">
        <v>100229447</v>
      </c>
      <c r="D32" s="12">
        <v>59289883.6</v>
      </c>
      <c r="E32" s="12">
        <v>11846683.35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50000</v>
      </c>
      <c r="C33" s="12">
        <v>50000</v>
      </c>
      <c r="D33" s="12">
        <v>0</v>
      </c>
      <c r="E33" s="12">
        <v>0</v>
      </c>
      <c r="F33" s="6"/>
      <c r="G33" s="6"/>
      <c r="H33" s="6"/>
      <c r="I33" s="6"/>
      <c r="J33" s="6"/>
    </row>
    <row r="34" spans="1:10" s="19" customFormat="1" ht="18.75">
      <c r="A34" s="16" t="s">
        <v>21</v>
      </c>
      <c r="B34" s="17">
        <v>549963866.09</v>
      </c>
      <c r="C34" s="17">
        <v>549963866.09</v>
      </c>
      <c r="D34" s="17">
        <v>310987006.13</v>
      </c>
      <c r="E34" s="17">
        <v>310987006.13</v>
      </c>
      <c r="F34" s="18"/>
      <c r="G34" s="18"/>
      <c r="H34" s="18"/>
      <c r="I34" s="18"/>
      <c r="J34" s="18"/>
    </row>
    <row r="35" spans="1:10" ht="18.75">
      <c r="A35" s="8" t="s">
        <v>25</v>
      </c>
      <c r="B35" s="12">
        <v>138971435.86</v>
      </c>
      <c r="C35" s="12">
        <v>112311476.84</v>
      </c>
      <c r="D35" s="12">
        <v>78279609.57</v>
      </c>
      <c r="E35" s="12">
        <v>62439662.7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1040722.2</v>
      </c>
      <c r="C36" s="12">
        <v>368652</v>
      </c>
      <c r="D36" s="12">
        <v>872559.29</v>
      </c>
      <c r="E36" s="12">
        <v>316783.44</v>
      </c>
      <c r="F36" s="6"/>
      <c r="G36" s="6"/>
      <c r="H36" s="6"/>
      <c r="I36" s="6"/>
      <c r="J36" s="6"/>
    </row>
    <row r="37" spans="1:10" ht="18.75">
      <c r="A37" s="8" t="s">
        <v>30</v>
      </c>
      <c r="B37" s="12">
        <v>35008016</v>
      </c>
      <c r="C37" s="12">
        <v>32401982</v>
      </c>
      <c r="D37" s="12">
        <v>23550558.3</v>
      </c>
      <c r="E37" s="12">
        <v>21873483.2</v>
      </c>
      <c r="F37" s="6"/>
      <c r="G37" s="6"/>
      <c r="H37" s="6"/>
      <c r="I37" s="6"/>
      <c r="J37" s="6"/>
    </row>
    <row r="38" spans="1:10" ht="18.75">
      <c r="A38" s="8" t="s">
        <v>28</v>
      </c>
      <c r="B38" s="12">
        <v>46843942.09</v>
      </c>
      <c r="C38" s="12">
        <v>31205321.09</v>
      </c>
      <c r="D38" s="12">
        <v>22729531.93</v>
      </c>
      <c r="E38" s="12">
        <v>11400823.83</v>
      </c>
      <c r="F38" s="6"/>
      <c r="G38" s="6"/>
      <c r="H38" s="6"/>
      <c r="I38" s="6"/>
      <c r="J38" s="6"/>
    </row>
    <row r="39" spans="1:10" ht="37.5">
      <c r="A39" s="8" t="s">
        <v>27</v>
      </c>
      <c r="B39" s="12">
        <v>5000</v>
      </c>
      <c r="C39" s="12">
        <v>5000</v>
      </c>
      <c r="D39" s="12">
        <v>0</v>
      </c>
      <c r="E39" s="12">
        <v>0</v>
      </c>
      <c r="F39" s="6"/>
      <c r="G39" s="6"/>
      <c r="H39" s="6"/>
      <c r="I39" s="6"/>
      <c r="J39" s="6"/>
    </row>
    <row r="40" spans="1:10" ht="37.5" customHeight="1">
      <c r="A40" s="8" t="s">
        <v>24</v>
      </c>
      <c r="B40" s="12">
        <v>0</v>
      </c>
      <c r="C40" s="12">
        <v>35776000</v>
      </c>
      <c r="D40" s="12">
        <v>0</v>
      </c>
      <c r="E40" s="12">
        <v>23078420</v>
      </c>
      <c r="F40" s="6"/>
      <c r="G40" s="6"/>
      <c r="H40" s="6"/>
      <c r="I40" s="6"/>
      <c r="J40" s="6"/>
    </row>
    <row r="41" spans="1:10" ht="18.75">
      <c r="A41" s="9" t="s">
        <v>32</v>
      </c>
      <c r="B41" s="13">
        <f>B28+B29+B30+B31+B32+B33+B34+B35+B36+B37+B38+B39+B40</f>
        <v>1269482601.72</v>
      </c>
      <c r="C41" s="13">
        <f>C28+C29+C30+C31+C32+C33+C34+C35+C36+C37+C38+C39+C40</f>
        <v>1022021865.1500001</v>
      </c>
      <c r="D41" s="13">
        <f>D28+D29+D30+D31+D32+D33+D34+D35+D36+D37+D38+D39+D40</f>
        <v>575444449.78</v>
      </c>
      <c r="E41" s="13">
        <f>E28+E29+E30+E31+E32+E33+E34+E35+E36+E37+E38+E39+E40</f>
        <v>481512777.96999997</v>
      </c>
      <c r="F41" s="6"/>
      <c r="G41" s="6"/>
      <c r="H41" s="6"/>
      <c r="I41" s="6"/>
      <c r="J41" s="6"/>
    </row>
    <row r="42" spans="1:10" ht="37.5">
      <c r="A42" s="8" t="s">
        <v>19</v>
      </c>
      <c r="B42" s="12">
        <f>B26-B41</f>
        <v>-35669673.54999995</v>
      </c>
      <c r="C42" s="12">
        <f>C26-C41</f>
        <v>-19546231.410000086</v>
      </c>
      <c r="D42" s="12">
        <f>D26-D41</f>
        <v>52038918.17000008</v>
      </c>
      <c r="E42" s="12">
        <f>E26-E41</f>
        <v>60292597.30000001</v>
      </c>
      <c r="F42" s="4"/>
      <c r="G42" s="6"/>
      <c r="H42" s="6"/>
      <c r="I42" s="6"/>
      <c r="J42" s="6"/>
    </row>
    <row r="44" spans="2:5" ht="14.25" customHeight="1" hidden="1">
      <c r="B44" s="5">
        <f>B26-B41</f>
        <v>-35669673.54999995</v>
      </c>
      <c r="C44" s="5">
        <f>C26-C41</f>
        <v>-19546231.410000086</v>
      </c>
      <c r="D44" s="5">
        <f>D26-D41</f>
        <v>52038918.17000008</v>
      </c>
      <c r="E44" s="5">
        <f>E26-E41</f>
        <v>60292597.30000001</v>
      </c>
    </row>
    <row r="45" spans="2:5" ht="12.75">
      <c r="B45" s="5"/>
      <c r="C45" s="5"/>
      <c r="D45" s="5"/>
      <c r="E45" s="5"/>
    </row>
    <row r="46" ht="12.75">
      <c r="D46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2020-07-10T11:10:59Z</cp:lastPrinted>
  <dcterms:created xsi:type="dcterms:W3CDTF">2013-05-20T06:52:12Z</dcterms:created>
  <dcterms:modified xsi:type="dcterms:W3CDTF">2020-09-10T08:38:24Z</dcterms:modified>
  <cp:category/>
  <cp:version/>
  <cp:contentType/>
  <cp:contentStatus/>
</cp:coreProperties>
</file>