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<sst xmlns="http://schemas.openxmlformats.org/spreadsheetml/2006/main" count="46" uniqueCount="44">
  <si>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</si>
  <si>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</si>
  <si>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</si>
  <si>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</si>
  <si>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</si>
  <si>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</si>
  <si>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</si>
  <si>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</si>
  <si>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</si>
  <si>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</si>
  <si>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</si>
  <si>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</si>
  <si>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</si>
  <si>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</si>
  <si>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</si>
  <si>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</si>
  <si>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</si>
  <si>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</si>
  <si>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</si>
  <si>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</si>
  <si>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</si>
  <si>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</si>
  <si>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</si>
  <si>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</si>
  <si>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</si>
  <si>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</si>
  <si>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</si>
  <si>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</si>
  <si>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</si>
  <si>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</si>
  <si>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</si>
  <si>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</si>
  <si>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</si>
  <si>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</si>
  <si>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</si>
  <si>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</si>
  <si>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</si>
  <si>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</si>
  <si>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</si>
  <si>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</si>
  <si>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</si>
  <si>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Исполнение бюджета Бутурлиновского района на 01.02.2023 г.</t>
  </si>
  <si>
    <t>Утверждено на 2023 год</t>
  </si>
  <si>
    <t>Исполнено на 01.02.2023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</si>
</sst>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L25" sqref="L25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41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42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438488000</v>
      </c>
      <c r="C7" s="12">
        <f>C8+C9+C10+C11+C12+C13+C14+C15+C16+C17+C18+C19</f>
        <v>301061000</v>
      </c>
      <c r="D7" s="12">
        <f>D8+D9+D10+D11+D12+D13+D14+D15+D16+D17+D18+D19</f>
        <v>16094958.950000001</v>
      </c>
      <c r="E7" s="12">
        <f>E8+E9+E10+E11+E12+E13+E14+E15+E16+E17+E18+E19</f>
        <v>12782728.049999999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238916000</v>
      </c>
      <c r="C8" s="12">
        <v>195000000</v>
      </c>
      <c r="D8" s="12">
        <v>9204272.49</v>
      </c>
      <c r="E8" s="12">
        <v>7697417.81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27536000</v>
      </c>
      <c r="C9" s="12">
        <v>17785000</v>
      </c>
      <c r="D9" s="12">
        <v>1183337.79</v>
      </c>
      <c r="E9" s="12">
        <v>764291.28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28105000</v>
      </c>
      <c r="C10" s="12">
        <v>22300000</v>
      </c>
      <c r="D10" s="12">
        <v>334511.6</v>
      </c>
      <c r="E10" s="12">
        <v>334511.6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-674932.46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362750.35</v>
      </c>
      <c r="E12" s="12">
        <v>360420.35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43530000</v>
      </c>
      <c r="C14" s="12">
        <v>31128000</v>
      </c>
      <c r="D14" s="12">
        <v>3150996.56</v>
      </c>
      <c r="E14" s="12">
        <v>1849022.17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216.38</v>
      </c>
      <c r="E15" s="12">
        <v>216.38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24078000</v>
      </c>
      <c r="C16" s="12">
        <v>23728000</v>
      </c>
      <c r="D16" s="12">
        <v>1672510.59</v>
      </c>
      <c r="E16" s="12">
        <v>1600835.59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5300000</v>
      </c>
      <c r="C17" s="12">
        <v>5300000</v>
      </c>
      <c r="D17" s="12">
        <v>571000</v>
      </c>
      <c r="E17" s="12">
        <v>60000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25607.62</v>
      </c>
      <c r="E18" s="12">
        <v>23607.62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1743000</v>
      </c>
      <c r="C19" s="12">
        <v>1220000</v>
      </c>
      <c r="D19" s="12">
        <v>264688.03</v>
      </c>
      <c r="E19" s="12">
        <v>92405.25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1055863747.94</v>
      </c>
      <c r="C20" s="12">
        <v>935320147.94</v>
      </c>
      <c r="D20" s="12">
        <v>32124342.43</v>
      </c>
      <c r="E20" s="12">
        <v>31807888.43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98762000</v>
      </c>
      <c r="C21" s="12">
        <v>98762000</v>
      </c>
      <c r="D21" s="12">
        <v>0</v>
      </c>
      <c r="E21" s="12">
        <v>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1055863747.94</v>
      </c>
      <c r="C22" s="12">
        <v>935320147.94</v>
      </c>
      <c r="D22" s="12">
        <v>33384860.79</v>
      </c>
      <c r="E22" s="12">
        <v>32368499.79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0</v>
      </c>
      <c r="C23" s="12">
        <v>0</v>
      </c>
      <c r="D23" s="12">
        <v>107093</v>
      </c>
      <c r="E23" s="12">
        <v>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807000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-1367611.36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1494351747.94</v>
      </c>
      <c r="C26" s="13">
        <f>C7+C20</f>
        <v>1236381147.94</v>
      </c>
      <c r="D26" s="13">
        <f>D7+D20</f>
        <v>48219301.38</v>
      </c>
      <c r="E26" s="13">
        <f>E7+E20</f>
        <v>44590616.48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148186488</v>
      </c>
      <c r="C28" s="12">
        <v>84728910</v>
      </c>
      <c r="D28" s="12">
        <v>3846620.55</v>
      </c>
      <c r="E28" s="12">
        <v>1507053.38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2139300</v>
      </c>
      <c r="C29" s="12">
        <v>100000</v>
      </c>
      <c r="D29" s="12">
        <v>16361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6476970</v>
      </c>
      <c r="C30" s="12">
        <v>3395760</v>
      </c>
      <c r="D30" s="12">
        <v>1218808.7</v>
      </c>
      <c r="E30" s="12">
        <v>979273.78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157554250</v>
      </c>
      <c r="C31" s="12">
        <v>80083820</v>
      </c>
      <c r="D31" s="12">
        <v>42066.38</v>
      </c>
      <c r="E31" s="12">
        <v>36675.86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137441925.73</v>
      </c>
      <c r="C32" s="12">
        <v>24654293.73</v>
      </c>
      <c r="D32" s="12">
        <v>2135934.75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300000</v>
      </c>
      <c r="C33" s="12">
        <v>300000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905508114.68</v>
      </c>
      <c r="C34" s="12">
        <v>905508114.68</v>
      </c>
      <c r="D34" s="12">
        <v>33630873.81</v>
      </c>
      <c r="E34" s="12">
        <v>33630873.81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87122749.53</v>
      </c>
      <c r="C35" s="12">
        <v>56355299.53</v>
      </c>
      <c r="D35" s="12">
        <v>2719658.8</v>
      </c>
      <c r="E35" s="12">
        <v>1101397.3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513500</v>
      </c>
      <c r="C36" s="12">
        <v>0</v>
      </c>
      <c r="D36" s="12">
        <v>0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36488020</v>
      </c>
      <c r="C37" s="12">
        <v>27733850</v>
      </c>
      <c r="D37" s="12">
        <v>1788078.67</v>
      </c>
      <c r="E37" s="12">
        <v>1471343.02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58963350</v>
      </c>
      <c r="C38" s="12">
        <v>38757100</v>
      </c>
      <c r="D38" s="12">
        <v>1838964.56</v>
      </c>
      <c r="E38" s="12">
        <v>651643.14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48364000</v>
      </c>
      <c r="D40" s="12">
        <v>0</v>
      </c>
      <c r="E40" s="12">
        <v>0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1540694667.9399998</v>
      </c>
      <c r="C41" s="13">
        <f>C28+C29+C30+C31+C32+C33+C34+C35+C36+C37+C38+C39+C40</f>
        <v>1269981147.9399998</v>
      </c>
      <c r="D41" s="13">
        <f>D28+D29+D30+D31+D32+D33+D34+D35+D36+D37+D38+D39+D40</f>
        <v>47237367.220000006</v>
      </c>
      <c r="E41" s="13">
        <f>E28+E29+E30+E31+E32+E33+E34+E35+E36+E37+E38+E39+E40</f>
        <v>39378260.29000001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-46342919.99999976</v>
      </c>
      <c r="C42" s="12">
        <f>C26-C41</f>
        <v>-33599999.99999976</v>
      </c>
      <c r="D42" s="12">
        <f>D26-D41</f>
        <v>981934.1599999964</v>
      </c>
      <c r="E42" s="12">
        <f>E26-E41</f>
        <v>5212356.18999999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-46342919.99999976</v>
      </c>
      <c r="C44" s="5">
        <f>C26-C41</f>
        <v>-33599999.99999976</v>
      </c>
      <c r="D44" s="5">
        <f>D26-D41</f>
        <v>981934.1599999964</v>
      </c>
      <c r="E44" s="5">
        <f>E26-E41</f>
        <v>5212356.18999999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2023-02-13T08:19:55Z</cp:lastPrinted>
  <dcterms:created xsi:type="dcterms:W3CDTF">2013-05-20T06:52:12Z</dcterms:created>
  <dcterms:modified xsi:type="dcterms:W3CDTF">2023-02-13T08:20:04Z</dcterms:modified>
  <cp:category/>
  <cp:version/>
  <cp:contentType/>
  <cp:contentStatus/>
</cp:coreProperties>
</file>