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<sst xmlns="http://schemas.openxmlformats.org/spreadsheetml/2006/main" count="46" uniqueCount="44">
  <si>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</si>
  <si>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</si>
  <si>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</si>
  <si>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</si>
  <si>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</si>
  <si>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</si>
  <si>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</si>
  <si>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</si>
  <si>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</si>
  <si>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</si>
  <si>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</si>
  <si>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</si>
  <si>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</si>
  <si>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</si>
  <si>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</si>
  <si>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</si>
  <si>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</si>
  <si>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</si>
  <si>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</si>
  <si>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</si>
  <si>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</si>
  <si>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</si>
  <si>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</si>
  <si>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</si>
  <si>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</si>
  <si>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</si>
  <si>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</si>
  <si>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</si>
  <si>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</si>
  <si>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</si>
  <si>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</si>
  <si>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</si>
  <si>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</si>
  <si>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</si>
  <si>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</si>
  <si>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</si>
  <si>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</si>
  <si>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</si>
  <si>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</si>
  <si>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</si>
  <si>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</si>
  <si>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2023 год</t>
  </si>
  <si>
    <t>Исполнение бюджета Бутурлиновского района на 01.05.2023 г.</t>
  </si>
  <si>
    <t>Исполнено на 01.05.2023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</si>
</sst>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G30" sqref="G30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438808000</v>
      </c>
      <c r="C7" s="12">
        <f>C8+C9+C10+C11+C12+C13+C14+C15+C16+C17+C18+C19</f>
        <v>301061000</v>
      </c>
      <c r="D7" s="12">
        <f>D8+D9+D10+D11+D12+D13+D14+D15+D16+D17+D18+D19</f>
        <v>130994267.66</v>
      </c>
      <c r="E7" s="12">
        <f>E8+E9+E10+E11+E12+E13+E14+E15+E16+E17+E18+E19</f>
        <v>88020021.17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238916000</v>
      </c>
      <c r="C8" s="12">
        <v>195000000</v>
      </c>
      <c r="D8" s="12">
        <v>57083951.82</v>
      </c>
      <c r="E8" s="12">
        <v>47611094.4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27536000</v>
      </c>
      <c r="C9" s="12">
        <v>17785000</v>
      </c>
      <c r="D9" s="12">
        <v>9927177.38</v>
      </c>
      <c r="E9" s="12">
        <v>6411740.62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28105000</v>
      </c>
      <c r="C10" s="12">
        <v>22300000</v>
      </c>
      <c r="D10" s="12">
        <v>17555165.97</v>
      </c>
      <c r="E10" s="12">
        <v>12173786.13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17431293.43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1467216.95</v>
      </c>
      <c r="E12" s="12">
        <v>1455176.95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43530000</v>
      </c>
      <c r="C14" s="12">
        <v>31128000</v>
      </c>
      <c r="D14" s="12">
        <v>15241399.13</v>
      </c>
      <c r="E14" s="12">
        <v>10607051.95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556195.29</v>
      </c>
      <c r="E15" s="12">
        <v>556195.29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24078000</v>
      </c>
      <c r="C16" s="12">
        <v>23728000</v>
      </c>
      <c r="D16" s="12">
        <v>8274026.08</v>
      </c>
      <c r="E16" s="12">
        <v>8065621.08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5300000</v>
      </c>
      <c r="C17" s="12">
        <v>5300000</v>
      </c>
      <c r="D17" s="12">
        <v>2076982.83</v>
      </c>
      <c r="E17" s="12">
        <v>812991.4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558260.84</v>
      </c>
      <c r="E18" s="12">
        <v>98343.19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2063000</v>
      </c>
      <c r="C19" s="12">
        <v>1220000</v>
      </c>
      <c r="D19" s="12">
        <v>822597.94</v>
      </c>
      <c r="E19" s="12">
        <v>228020.16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1203699077.93</v>
      </c>
      <c r="C20" s="12">
        <v>1077177505.64</v>
      </c>
      <c r="D20" s="12">
        <v>295553568.31</v>
      </c>
      <c r="E20" s="12">
        <v>292682974.33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98762000</v>
      </c>
      <c r="C21" s="12">
        <v>98762000</v>
      </c>
      <c r="D21" s="12">
        <v>41151000</v>
      </c>
      <c r="E21" s="12">
        <v>41151000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1203129484.93</v>
      </c>
      <c r="C22" s="12">
        <v>1077177505.64</v>
      </c>
      <c r="D22" s="12">
        <v>295799586.67</v>
      </c>
      <c r="E22" s="12">
        <v>294050585.69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569593</v>
      </c>
      <c r="C23" s="12">
        <v>0</v>
      </c>
      <c r="D23" s="12">
        <v>1121593</v>
      </c>
      <c r="E23" s="12">
        <v>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-1367611.36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1642507077.93</v>
      </c>
      <c r="C26" s="13">
        <f>C7+C20</f>
        <v>1378238505.64</v>
      </c>
      <c r="D26" s="13">
        <f>D7+D20</f>
        <v>426547835.97</v>
      </c>
      <c r="E26" s="13">
        <f>E7+E20</f>
        <v>380702995.5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150641239.94</v>
      </c>
      <c r="C28" s="12">
        <v>83831910</v>
      </c>
      <c r="D28" s="12">
        <v>45075699.91</v>
      </c>
      <c r="E28" s="12">
        <v>23890011.18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2139300</v>
      </c>
      <c r="C29" s="12">
        <v>100000</v>
      </c>
      <c r="D29" s="12">
        <v>602916.53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11049520</v>
      </c>
      <c r="C30" s="12">
        <v>7968310</v>
      </c>
      <c r="D30" s="12">
        <v>8134844.54</v>
      </c>
      <c r="E30" s="12">
        <v>7152367.6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166503363</v>
      </c>
      <c r="C31" s="12">
        <v>84512520</v>
      </c>
      <c r="D31" s="12">
        <v>9059123.94</v>
      </c>
      <c r="E31" s="12">
        <v>10997954.21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182633485.48</v>
      </c>
      <c r="C32" s="12">
        <v>62431493.73</v>
      </c>
      <c r="D32" s="12">
        <v>43787264.95</v>
      </c>
      <c r="E32" s="12">
        <v>30574374.73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2285000</v>
      </c>
      <c r="C33" s="12">
        <v>2285000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974218035.68</v>
      </c>
      <c r="C34" s="12">
        <v>974218035.68</v>
      </c>
      <c r="D34" s="12">
        <v>223886948.93</v>
      </c>
      <c r="E34" s="12">
        <v>223886948.93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87267319.84</v>
      </c>
      <c r="C35" s="12">
        <v>54606336.23</v>
      </c>
      <c r="D35" s="12">
        <v>27482150.69</v>
      </c>
      <c r="E35" s="12">
        <v>16267283.3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594600</v>
      </c>
      <c r="C36" s="12">
        <v>0</v>
      </c>
      <c r="D36" s="12">
        <v>9416.88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36488020</v>
      </c>
      <c r="C37" s="12">
        <v>27733850</v>
      </c>
      <c r="D37" s="12">
        <v>14333570.92</v>
      </c>
      <c r="E37" s="12">
        <v>13019168.52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77968500</v>
      </c>
      <c r="C38" s="12">
        <v>57562250</v>
      </c>
      <c r="D38" s="12">
        <v>18465173.52</v>
      </c>
      <c r="E38" s="12">
        <v>10523927.73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48564000</v>
      </c>
      <c r="D40" s="12">
        <v>0</v>
      </c>
      <c r="E40" s="12">
        <v>14542760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1691788383.9399998</v>
      </c>
      <c r="C41" s="13">
        <f>C28+C29+C30+C31+C32+C33+C34+C35+C36+C37+C38+C39+C40</f>
        <v>1403813705.6399999</v>
      </c>
      <c r="D41" s="13">
        <f>D28+D29+D30+D31+D32+D33+D34+D35+D36+D37+D38+D39+D40</f>
        <v>390837110.81</v>
      </c>
      <c r="E41" s="13">
        <f>E28+E29+E30+E31+E32+E33+E34+E35+E36+E37+E38+E39+E40</f>
        <v>350854796.2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-49281306.00999975</v>
      </c>
      <c r="C42" s="12">
        <f>C26-C41</f>
        <v>-25575199.99999976</v>
      </c>
      <c r="D42" s="12">
        <f>D26-D41</f>
        <v>35710725.160000026</v>
      </c>
      <c r="E42" s="12">
        <f>E26-E41</f>
        <v>29848199.300000012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-49281306.00999975</v>
      </c>
      <c r="C44" s="5">
        <f>C26-C41</f>
        <v>-25575199.99999976</v>
      </c>
      <c r="D44" s="5">
        <f>D26-D41</f>
        <v>35710725.160000026</v>
      </c>
      <c r="E44" s="5">
        <f>E26-E41</f>
        <v>29848199.300000012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2023-05-22T12:16:58Z</cp:lastPrinted>
  <dcterms:created xsi:type="dcterms:W3CDTF">2013-05-20T06:52:12Z</dcterms:created>
  <dcterms:modified xsi:type="dcterms:W3CDTF">2023-05-22T12:17:00Z</dcterms:modified>
  <cp:category/>
  <cp:version/>
  <cp:contentType/>
  <cp:contentStatus/>
</cp:coreProperties>
</file>